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uk\OneDrive\Рабочий стол\Отчётность ноябрь\"/>
    </mc:Choice>
  </mc:AlternateContent>
  <xr:revisionPtr revIDLastSave="0" documentId="8_{414FB386-3AC1-4B8B-AFE6-F08F162F3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7" l="1"/>
  <c r="O15" i="7"/>
  <c r="W15" i="7" s="1"/>
  <c r="O16" i="7"/>
  <c r="W16" i="7" s="1"/>
  <c r="O17" i="7"/>
  <c r="W17" i="7" s="1"/>
  <c r="O18" i="7"/>
  <c r="W18" i="7" s="1"/>
  <c r="O14" i="7"/>
  <c r="W14" i="7" s="1"/>
  <c r="I24" i="7" l="1"/>
  <c r="J24" i="7"/>
  <c r="K24" i="7"/>
  <c r="L24" i="7"/>
  <c r="T19" i="7" l="1"/>
  <c r="U19" i="7"/>
  <c r="H24" i="7"/>
  <c r="G24" i="7"/>
  <c r="F24" i="7"/>
  <c r="AA19" i="7"/>
  <c r="E8" i="7" s="1"/>
  <c r="Z19" i="7"/>
  <c r="Y19" i="7"/>
  <c r="X19" i="7"/>
  <c r="W19" i="7"/>
  <c r="V19" i="7"/>
  <c r="S19" i="7"/>
  <c r="Q19" i="7"/>
</calcChain>
</file>

<file path=xl/sharedStrings.xml><?xml version="1.0" encoding="utf-8"?>
<sst xmlns="http://schemas.openxmlformats.org/spreadsheetml/2006/main" count="102" uniqueCount="73">
  <si>
    <t>К выплате</t>
  </si>
  <si>
    <t>НДФЛ</t>
  </si>
  <si>
    <t>Рабочих дней в месяце</t>
  </si>
  <si>
    <t>Должность</t>
  </si>
  <si>
    <t xml:space="preserve">Оклад по трудовому договору </t>
  </si>
  <si>
    <t>Аванс</t>
  </si>
  <si>
    <t>Зарплата</t>
  </si>
  <si>
    <t>№</t>
  </si>
  <si>
    <t>-</t>
  </si>
  <si>
    <t>ИНН</t>
  </si>
  <si>
    <t>ФИО</t>
  </si>
  <si>
    <t>Сумма по договору</t>
  </si>
  <si>
    <t>ВСЕГО</t>
  </si>
  <si>
    <t>Руководитель организации</t>
  </si>
  <si>
    <t>(подпись)</t>
  </si>
  <si>
    <t>(ФИО)</t>
  </si>
  <si>
    <t>Период действия трудового договора, дополнительного соглашения к трудовому договору</t>
  </si>
  <si>
    <t>с</t>
  </si>
  <si>
    <t>по</t>
  </si>
  <si>
    <t>Месяц начисления</t>
  </si>
  <si>
    <t>Начислено всего</t>
  </si>
  <si>
    <t>Оклад по проекту</t>
  </si>
  <si>
    <t>Начислено всего за месяц по проекту</t>
  </si>
  <si>
    <t>НДФЛ к  удержанию (уплаченный)</t>
  </si>
  <si>
    <t>Пояснение:
ФИО - полностью</t>
  </si>
  <si>
    <t>Пояснение:
дата начала действия трудового договора</t>
  </si>
  <si>
    <t>Пояснение:
оклад согласно трудовому договору</t>
  </si>
  <si>
    <t>Пояснение:
дата окончания действия трудового договора или указывается бессрочно</t>
  </si>
  <si>
    <t>% участия в проекте</t>
  </si>
  <si>
    <t>Страховые взносы
(ПФР, ФФОМС, ФСС, ФСС НС и ПЗ)</t>
  </si>
  <si>
    <t xml:space="preserve">Пояснение:
размер и порядок оплаты определяется в соответствии с нормами трудового законодательства, локально нормативными актами и/или иными документами организации**
</t>
  </si>
  <si>
    <t>** В данной колонке указывается фактическая выплата аванса согласно подтверждающим документам (платежным поручениям)</t>
  </si>
  <si>
    <t>Работник (ФИО)</t>
  </si>
  <si>
    <t>Сумма к выплате 
(2-я половина)</t>
  </si>
  <si>
    <t>Пояснение:
(общая сумма уплаченных страховых взносов)</t>
  </si>
  <si>
    <t xml:space="preserve">Аванс </t>
  </si>
  <si>
    <t>Сумма к выплате
  (1-я половина)</t>
  </si>
  <si>
    <t>Пояснение:
Работника</t>
  </si>
  <si>
    <t>Пояснение:
процент участия работника в проекте (указывается в процентах)</t>
  </si>
  <si>
    <t>Всего по реестру, руб.*</t>
  </si>
  <si>
    <t>Отработано дней/часов всего за месяц</t>
  </si>
  <si>
    <t>Отработано дней/часов (за первую половину месяца)</t>
  </si>
  <si>
    <t>За отработанное время</t>
  </si>
  <si>
    <t>Средний заработок (командировка)</t>
  </si>
  <si>
    <t>Главный бухгалтер</t>
  </si>
  <si>
    <t>Компенсация отпуска при увольнении</t>
  </si>
  <si>
    <t>Название ВУЗа</t>
  </si>
  <si>
    <t>Название Проекта</t>
  </si>
  <si>
    <t>Пояснение: в соответствии с трудовым договором / штатным расписанием.
Заполняется в формате #,## (Пример: 1,00)</t>
  </si>
  <si>
    <t>Затраты за отчетный период</t>
  </si>
  <si>
    <t>Реквизиты договора ГПХ</t>
  </si>
  <si>
    <t>Пояснение: согласно табеля рабочего времени</t>
  </si>
  <si>
    <t>М.П.</t>
  </si>
  <si>
    <t>Надбавка по проекту</t>
  </si>
  <si>
    <t>Ставка</t>
  </si>
  <si>
    <t>За счет средств гранта</t>
  </si>
  <si>
    <t>За счет внебюджетных средств</t>
  </si>
  <si>
    <t>Страховые взносы 
(ПФР, ФФОМС)</t>
  </si>
  <si>
    <t>Пояснение:
( кол. 22 - кол. 23 - кол. 16) *****</t>
  </si>
  <si>
    <t>* Сумма в строке должна быть равна итоговой сумме по колонке 26 и суммы выплаты по ГПХ</t>
  </si>
  <si>
    <t>Пояснение:
(кол. 16+кол.23 + кол. 24+ кол. 25)</t>
  </si>
  <si>
    <t>Пояснение: в соответствии с Приказом о создании рабочей группы / Положении о стимулирующих выплатах / ДС к ТД / другое</t>
  </si>
  <si>
    <t>Пояснение:
(кол.7 × кол.8 × кол.9 + кол.10) + (кол. 7 х кол.11 х кол.12 + кол. 13)</t>
  </si>
  <si>
    <t>Пояснение:
выплачивается работникам принятым на проект по срочному ТД</t>
  </si>
  <si>
    <t>Пояснение:
кол 14+ сумма(кол. 18 : кол. 21)</t>
  </si>
  <si>
    <t>Пояснение:
(кол. 14 ÷ количество рабочих дней в месяце × кол. 17)</t>
  </si>
  <si>
    <t xml:space="preserve">Пояснение:
(13% от суммы кол. 22)***   </t>
  </si>
  <si>
    <t>*** В случае, если при расчете НДФЛ есть отклонение от 13% от начисленной суммы за месяц, то в данном Реестре необходимо сделать сноску с обоснованием данного расхождения (кроме округления до целого числа).</t>
  </si>
  <si>
    <t>**** В данной колонке указывается фактическая выплата заработной платы согласно подтверждающим документам (платежным поручениям)</t>
  </si>
  <si>
    <t>Премия</t>
  </si>
  <si>
    <t>Приложение № 2
к Методическим указаниям по заполнению ежемесячных отчетов о целевом использовании гранта, 
предоставляемого образовательным организациям высшего образования в целях финансового
 обеспечения реализации акселерационных программ поддержки проектных команд и студенческих инициатив для формирования инновационных продуктов "Платформа Национальной технологической инициативы" на территории образовательных организаций высшего образования</t>
  </si>
  <si>
    <r>
      <t xml:space="preserve">Реестр получателей от </t>
    </r>
    <r>
      <rPr>
        <b/>
        <sz val="12"/>
        <color rgb="FFFF0000"/>
        <rFont val="Calibri"/>
        <family val="2"/>
        <charset val="204"/>
        <scheme val="minor"/>
      </rPr>
      <t>"01 " лекабря 2022 г.</t>
    </r>
  </si>
  <si>
    <t>За ноябрь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</si>
</sst>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1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164" fontId="3" fillId="0" borderId="0" applyFont="0" applyFill="0" applyBorder="0" applyAlignment="0" applyProtection="0"/>
  </cellStyleXfs>
  <cellXfs count="145">
    <xf numFmtId="0" fontId="0" fillId="0" borderId="0" xfId="0"/>
    <xf numFmtId="0" fontId="6" fillId="0" borderId="0" xfId="0" applyFont="1" applyAlignment="1">
      <alignment horizontal="center" vertical="top"/>
    </xf>
    <xf numFmtId="0" fontId="7" fillId="0" borderId="0" xfId="0" applyFont="1"/>
    <xf numFmtId="1" fontId="7" fillId="0" borderId="0" xfId="0" applyNumberFormat="1" applyFont="1"/>
    <xf numFmtId="0" fontId="7" fillId="2" borderId="0" xfId="0" applyFont="1" applyFill="1"/>
    <xf numFmtId="4" fontId="7" fillId="0" borderId="0" xfId="0" applyNumberFormat="1" applyFont="1"/>
    <xf numFmtId="4" fontId="7" fillId="0" borderId="0" xfId="0" applyNumberFormat="1" applyFont="1" applyFill="1"/>
    <xf numFmtId="0" fontId="7" fillId="0" borderId="0" xfId="0" applyFont="1" applyAlignment="1">
      <alignment vertical="center"/>
    </xf>
    <xf numFmtId="0" fontId="5" fillId="0" borderId="0" xfId="0" applyFont="1" applyFill="1" applyAlignment="1">
      <alignment horizontal="center" vertical="top"/>
    </xf>
    <xf numFmtId="0" fontId="8" fillId="0" borderId="0" xfId="0" applyFont="1" applyFill="1"/>
    <xf numFmtId="0" fontId="8" fillId="0" borderId="0" xfId="0" applyFont="1" applyFill="1" applyAlignment="1"/>
    <xf numFmtId="4" fontId="8" fillId="0" borderId="0" xfId="0" applyNumberFormat="1" applyFont="1" applyFill="1"/>
    <xf numFmtId="0" fontId="5" fillId="0" borderId="0" xfId="0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right" vertical="top"/>
    </xf>
    <xf numFmtId="4" fontId="8" fillId="0" borderId="0" xfId="1" applyNumberFormat="1" applyFont="1" applyFill="1" applyBorder="1" applyAlignment="1">
      <alignment horizontal="right" vertical="top" wrapText="1"/>
    </xf>
    <xf numFmtId="4" fontId="8" fillId="0" borderId="0" xfId="1" applyNumberFormat="1" applyFont="1" applyFill="1" applyBorder="1" applyAlignment="1">
      <alignment vertical="top"/>
    </xf>
    <xf numFmtId="14" fontId="6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9" fillId="0" borderId="4" xfId="1" applyNumberFormat="1" applyFont="1" applyFill="1" applyBorder="1" applyAlignment="1">
      <alignment horizontal="left" vertical="top"/>
    </xf>
    <xf numFmtId="4" fontId="5" fillId="0" borderId="2" xfId="1" applyNumberFormat="1" applyFont="1" applyFill="1" applyBorder="1" applyAlignment="1">
      <alignment horizontal="right" vertical="top" wrapText="1"/>
    </xf>
    <xf numFmtId="4" fontId="5" fillId="0" borderId="0" xfId="1" applyNumberFormat="1" applyFont="1" applyFill="1" applyBorder="1" applyAlignment="1">
      <alignment horizontal="right" vertical="top"/>
    </xf>
    <xf numFmtId="0" fontId="8" fillId="0" borderId="0" xfId="0" applyFont="1" applyFill="1" applyBorder="1" applyAlignment="1"/>
    <xf numFmtId="4" fontId="8" fillId="0" borderId="0" xfId="0" applyNumberFormat="1" applyFont="1" applyFill="1" applyAlignment="1"/>
    <xf numFmtId="0" fontId="10" fillId="0" borderId="0" xfId="3" applyFont="1"/>
    <xf numFmtId="0" fontId="11" fillId="0" borderId="0" xfId="0" applyFont="1"/>
    <xf numFmtId="4" fontId="8" fillId="0" borderId="5" xfId="1" applyNumberFormat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top"/>
    </xf>
    <xf numFmtId="4" fontId="5" fillId="0" borderId="7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4" fontId="11" fillId="0" borderId="0" xfId="0" applyNumberFormat="1" applyFont="1"/>
    <xf numFmtId="4" fontId="11" fillId="0" borderId="0" xfId="0" applyNumberFormat="1" applyFont="1" applyFill="1"/>
    <xf numFmtId="0" fontId="5" fillId="0" borderId="2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 wrapText="1"/>
    </xf>
    <xf numFmtId="4" fontId="8" fillId="0" borderId="8" xfId="1" applyNumberFormat="1" applyFont="1" applyFill="1" applyBorder="1" applyAlignment="1">
      <alignment horizontal="left" vertical="top" wrapText="1"/>
    </xf>
    <xf numFmtId="9" fontId="5" fillId="0" borderId="2" xfId="1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8" fillId="0" borderId="12" xfId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1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4" fontId="5" fillId="0" borderId="2" xfId="1" applyNumberFormat="1" applyFont="1" applyFill="1" applyBorder="1" applyAlignment="1">
      <alignment horizontal="right" vertical="center" wrapText="1"/>
    </xf>
    <xf numFmtId="4" fontId="8" fillId="0" borderId="15" xfId="1" applyNumberFormat="1" applyFont="1" applyFill="1" applyBorder="1" applyAlignment="1">
      <alignment horizontal="right" vertical="center" wrapText="1"/>
    </xf>
    <xf numFmtId="4" fontId="7" fillId="0" borderId="16" xfId="0" applyNumberFormat="1" applyFont="1" applyBorder="1"/>
    <xf numFmtId="0" fontId="7" fillId="0" borderId="0" xfId="3" applyFont="1" applyBorder="1" applyAlignment="1">
      <alignment vertical="center" wrapText="1"/>
    </xf>
    <xf numFmtId="0" fontId="7" fillId="0" borderId="0" xfId="3" applyFont="1"/>
    <xf numFmtId="0" fontId="5" fillId="0" borderId="17" xfId="0" applyFont="1" applyFill="1" applyBorder="1" applyAlignment="1">
      <alignment horizontal="center" vertical="top"/>
    </xf>
    <xf numFmtId="0" fontId="14" fillId="0" borderId="15" xfId="1" applyFont="1" applyFill="1" applyBorder="1" applyAlignment="1">
      <alignment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14" fontId="8" fillId="0" borderId="15" xfId="0" applyNumberFormat="1" applyFont="1" applyFill="1" applyBorder="1" applyAlignment="1">
      <alignment horizontal="center" vertical="center"/>
    </xf>
    <xf numFmtId="4" fontId="8" fillId="0" borderId="5" xfId="1" applyNumberFormat="1" applyFont="1" applyFill="1" applyBorder="1" applyAlignment="1">
      <alignment horizontal="right" vertical="center"/>
    </xf>
    <xf numFmtId="4" fontId="8" fillId="0" borderId="15" xfId="1" applyNumberFormat="1" applyFont="1" applyFill="1" applyBorder="1" applyAlignment="1">
      <alignment horizontal="right" vertical="center"/>
    </xf>
    <xf numFmtId="4" fontId="8" fillId="0" borderId="15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center" vertical="center"/>
    </xf>
    <xf numFmtId="4" fontId="8" fillId="0" borderId="18" xfId="1" applyNumberFormat="1" applyFont="1" applyFill="1" applyBorder="1" applyAlignment="1">
      <alignment horizontal="right" vertical="center" wrapText="1"/>
    </xf>
    <xf numFmtId="4" fontId="5" fillId="0" borderId="13" xfId="1" applyNumberFormat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top" wrapText="1"/>
    </xf>
    <xf numFmtId="0" fontId="5" fillId="0" borderId="0" xfId="1" applyFont="1" applyBorder="1" applyAlignment="1">
      <alignment horizontal="center" vertical="center"/>
    </xf>
    <xf numFmtId="0" fontId="7" fillId="0" borderId="0" xfId="3" applyFont="1" applyAlignment="1">
      <alignment wrapText="1"/>
    </xf>
    <xf numFmtId="0" fontId="0" fillId="0" borderId="0" xfId="0" applyFont="1" applyAlignment="1"/>
    <xf numFmtId="0" fontId="13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8" fillId="0" borderId="0" xfId="0" applyFont="1" applyFill="1" applyBorder="1"/>
    <xf numFmtId="1" fontId="8" fillId="0" borderId="0" xfId="0" applyNumberFormat="1" applyFont="1" applyFill="1" applyBorder="1"/>
    <xf numFmtId="9" fontId="6" fillId="0" borderId="7" xfId="1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5" fillId="0" borderId="0" xfId="1" applyFont="1" applyFill="1" applyBorder="1" applyAlignment="1">
      <alignment horizontal="center" vertical="center"/>
    </xf>
    <xf numFmtId="0" fontId="10" fillId="0" borderId="0" xfId="3" applyFont="1" applyFill="1"/>
    <xf numFmtId="0" fontId="5" fillId="0" borderId="3" xfId="0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9" fontId="5" fillId="0" borderId="4" xfId="1" applyNumberFormat="1" applyFont="1" applyFill="1" applyBorder="1" applyAlignment="1">
      <alignment horizontal="right" vertical="center"/>
    </xf>
    <xf numFmtId="1" fontId="5" fillId="0" borderId="29" xfId="1" applyNumberFormat="1" applyFont="1" applyFill="1" applyBorder="1" applyAlignment="1">
      <alignment horizontal="right" vertical="center"/>
    </xf>
    <xf numFmtId="4" fontId="5" fillId="0" borderId="7" xfId="1" applyNumberFormat="1" applyFont="1" applyFill="1" applyBorder="1" applyAlignment="1">
      <alignment horizontal="right" vertical="top" wrapText="1"/>
    </xf>
    <xf numFmtId="0" fontId="7" fillId="0" borderId="0" xfId="3" applyFont="1" applyBorder="1" applyAlignment="1">
      <alignment horizontal="center" vertical="top" wrapText="1"/>
    </xf>
    <xf numFmtId="0" fontId="7" fillId="0" borderId="0" xfId="3" applyFont="1" applyBorder="1"/>
    <xf numFmtId="4" fontId="7" fillId="0" borderId="0" xfId="0" applyNumberFormat="1" applyFont="1" applyBorder="1" applyAlignment="1">
      <alignment horizontal="center" vertical="top"/>
    </xf>
    <xf numFmtId="4" fontId="7" fillId="0" borderId="0" xfId="0" applyNumberFormat="1" applyFont="1" applyBorder="1"/>
    <xf numFmtId="165" fontId="8" fillId="0" borderId="15" xfId="4" applyNumberFormat="1" applyFont="1" applyFill="1" applyBorder="1" applyAlignment="1">
      <alignment horizontal="right" vertical="center"/>
    </xf>
    <xf numFmtId="9" fontId="8" fillId="0" borderId="15" xfId="4" applyNumberFormat="1" applyFont="1" applyFill="1" applyBorder="1" applyAlignment="1">
      <alignment horizontal="right" vertical="center"/>
    </xf>
    <xf numFmtId="164" fontId="8" fillId="0" borderId="15" xfId="4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4" fontId="8" fillId="2" borderId="5" xfId="1" applyNumberFormat="1" applyFont="1" applyFill="1" applyBorder="1" applyAlignment="1">
      <alignment horizontal="left" vertical="top" wrapText="1"/>
    </xf>
    <xf numFmtId="4" fontId="11" fillId="2" borderId="0" xfId="0" applyNumberFormat="1" applyFont="1" applyFill="1"/>
    <xf numFmtId="4" fontId="7" fillId="2" borderId="0" xfId="0" applyNumberFormat="1" applyFont="1" applyFill="1"/>
    <xf numFmtId="0" fontId="8" fillId="2" borderId="0" xfId="0" applyFont="1" applyFill="1"/>
    <xf numFmtId="0" fontId="5" fillId="0" borderId="5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4" fontId="14" fillId="0" borderId="15" xfId="0" applyNumberFormat="1" applyFont="1" applyFill="1" applyBorder="1" applyAlignment="1">
      <alignment horizontal="center" vertical="center" wrapText="1"/>
    </xf>
    <xf numFmtId="0" fontId="17" fillId="0" borderId="0" xfId="0" applyFont="1" applyAlignment="1"/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7" fillId="2" borderId="0" xfId="0" applyFont="1" applyFill="1" applyAlignment="1">
      <alignment horizontal="right" wrapText="1"/>
    </xf>
    <xf numFmtId="0" fontId="5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8" fillId="0" borderId="8" xfId="1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top" wrapText="1"/>
    </xf>
    <xf numFmtId="0" fontId="8" fillId="0" borderId="21" xfId="1" applyFont="1" applyFill="1" applyBorder="1" applyAlignment="1">
      <alignment horizontal="left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7" fillId="0" borderId="0" xfId="3" applyFont="1" applyAlignment="1">
      <alignment wrapText="1"/>
    </xf>
    <xf numFmtId="0" fontId="0" fillId="0" borderId="0" xfId="0" applyFont="1" applyAlignment="1"/>
    <xf numFmtId="4" fontId="7" fillId="0" borderId="19" xfId="0" applyNumberFormat="1" applyFont="1" applyBorder="1" applyAlignment="1">
      <alignment horizontal="center" vertical="top"/>
    </xf>
    <xf numFmtId="0" fontId="0" fillId="0" borderId="19" xfId="0" applyFont="1" applyBorder="1" applyAlignment="1">
      <alignment horizontal="center" vertical="top"/>
    </xf>
    <xf numFmtId="0" fontId="7" fillId="0" borderId="19" xfId="3" applyFont="1" applyBorder="1" applyAlignment="1">
      <alignment horizontal="center" vertical="top" wrapText="1"/>
    </xf>
    <xf numFmtId="0" fontId="15" fillId="0" borderId="21" xfId="0" applyFont="1" applyBorder="1" applyAlignment="1">
      <alignment horizontal="left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7" fillId="0" borderId="0" xfId="3" applyFont="1" applyAlignment="1">
      <alignment horizontal="left" wrapText="1"/>
    </xf>
    <xf numFmtId="0" fontId="5" fillId="0" borderId="27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484A-FA30-49B6-BE0A-B796304592FC}">
  <dimension ref="A1:AA39"/>
  <sheetViews>
    <sheetView tabSelected="1" view="pageBreakPreview" topLeftCell="A10" zoomScale="55" zoomScaleNormal="55" zoomScaleSheetLayoutView="55" workbookViewId="0">
      <selection activeCell="A5" sqref="A5:AA5"/>
    </sheetView>
  </sheetViews>
  <sheetFormatPr defaultColWidth="9.109375" defaultRowHeight="15.6" x14ac:dyDescent="0.3"/>
  <cols>
    <col min="1" max="1" width="10.44140625" style="1" customWidth="1"/>
    <col min="2" max="2" width="13.33203125" style="2" customWidth="1"/>
    <col min="3" max="3" width="11.33203125" style="3" customWidth="1"/>
    <col min="4" max="4" width="25.6640625" style="4" customWidth="1"/>
    <col min="5" max="5" width="16.88671875" style="4" customWidth="1"/>
    <col min="6" max="6" width="14" style="4" customWidth="1"/>
    <col min="7" max="7" width="14.109375" style="4" customWidth="1"/>
    <col min="8" max="14" width="14.88671875" style="4" customWidth="1"/>
    <col min="15" max="15" width="16.5546875" style="79" customWidth="1"/>
    <col min="16" max="16" width="17.33203125" style="5" customWidth="1"/>
    <col min="17" max="22" width="20.88671875" style="5" customWidth="1"/>
    <col min="23" max="23" width="19.88671875" style="5" customWidth="1"/>
    <col min="24" max="24" width="25.5546875" style="5" customWidth="1"/>
    <col min="25" max="25" width="25.88671875" style="5" customWidth="1"/>
    <col min="26" max="26" width="22" style="6" customWidth="1"/>
    <col min="27" max="27" width="14.5546875" style="6" customWidth="1"/>
    <col min="28" max="28" width="12" style="2" customWidth="1"/>
    <col min="29" max="29" width="15.109375" style="2" customWidth="1"/>
    <col min="30" max="16384" width="9.109375" style="2"/>
  </cols>
  <sheetData>
    <row r="1" spans="1:27" ht="103.2" customHeight="1" x14ac:dyDescent="0.3">
      <c r="O1" s="109" t="s">
        <v>70</v>
      </c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 ht="29.4" customHeight="1" x14ac:dyDescent="0.3">
      <c r="A2" s="110" t="s">
        <v>71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 spans="1:27" ht="15" customHeight="1" x14ac:dyDescent="0.3">
      <c r="A3" s="111" t="s">
        <v>46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</row>
    <row r="4" spans="1:27" ht="15" customHeight="1" x14ac:dyDescent="0.3">
      <c r="A4" s="111" t="s">
        <v>47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</row>
    <row r="5" spans="1:27" ht="26.4" customHeight="1" x14ac:dyDescent="0.3">
      <c r="A5" s="113" t="s">
        <v>72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</row>
    <row r="6" spans="1:27" ht="26.4" customHeight="1" thickBot="1" x14ac:dyDescent="0.3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80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ht="16.2" thickBot="1" x14ac:dyDescent="0.35">
      <c r="A7" s="69"/>
      <c r="B7" s="107" t="s">
        <v>2</v>
      </c>
      <c r="C7" s="108"/>
      <c r="D7" s="108"/>
      <c r="E7" s="104">
        <v>0</v>
      </c>
      <c r="F7" s="69"/>
      <c r="G7" s="69"/>
      <c r="H7" s="69"/>
      <c r="I7" s="69"/>
      <c r="J7" s="69"/>
      <c r="K7" s="69"/>
      <c r="L7" s="69"/>
      <c r="M7" s="69"/>
      <c r="N7" s="69"/>
      <c r="O7" s="80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ht="16.2" thickBot="1" x14ac:dyDescent="0.35">
      <c r="A8" s="69"/>
      <c r="B8" s="107" t="s">
        <v>39</v>
      </c>
      <c r="C8" s="108"/>
      <c r="D8" s="108"/>
      <c r="E8" s="30">
        <f>AA19+L24</f>
        <v>0</v>
      </c>
      <c r="F8" s="69"/>
      <c r="G8" s="69"/>
      <c r="H8" s="69"/>
      <c r="I8" s="69"/>
      <c r="J8" s="69"/>
      <c r="K8" s="69"/>
      <c r="L8" s="69"/>
      <c r="M8" s="69"/>
      <c r="N8" s="69"/>
      <c r="O8" s="80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spans="1:27" ht="26.4" customHeight="1" thickBot="1" x14ac:dyDescent="0.3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80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s="7" customFormat="1" ht="84" customHeight="1" x14ac:dyDescent="0.3">
      <c r="A10" s="116" t="s">
        <v>7</v>
      </c>
      <c r="B10" s="118" t="s">
        <v>32</v>
      </c>
      <c r="C10" s="118"/>
      <c r="D10" s="118" t="s">
        <v>3</v>
      </c>
      <c r="E10" s="118" t="s">
        <v>9</v>
      </c>
      <c r="F10" s="133" t="s">
        <v>16</v>
      </c>
      <c r="G10" s="133"/>
      <c r="H10" s="118" t="s">
        <v>4</v>
      </c>
      <c r="I10" s="127" t="s">
        <v>55</v>
      </c>
      <c r="J10" s="128"/>
      <c r="K10" s="129"/>
      <c r="L10" s="127" t="s">
        <v>56</v>
      </c>
      <c r="M10" s="128"/>
      <c r="N10" s="129"/>
      <c r="O10" s="118" t="s">
        <v>21</v>
      </c>
      <c r="P10" s="130" t="s">
        <v>5</v>
      </c>
      <c r="Q10" s="131"/>
      <c r="R10" s="132" t="s">
        <v>6</v>
      </c>
      <c r="S10" s="132"/>
      <c r="T10" s="132"/>
      <c r="U10" s="132"/>
      <c r="V10" s="132"/>
      <c r="W10" s="132"/>
      <c r="X10" s="132"/>
      <c r="Y10" s="132"/>
      <c r="Z10" s="120" t="s">
        <v>29</v>
      </c>
      <c r="AA10" s="122" t="s">
        <v>49</v>
      </c>
    </row>
    <row r="11" spans="1:27" s="7" customFormat="1" ht="97.5" customHeight="1" x14ac:dyDescent="0.3">
      <c r="A11" s="117"/>
      <c r="B11" s="119"/>
      <c r="C11" s="119"/>
      <c r="D11" s="119"/>
      <c r="E11" s="119"/>
      <c r="F11" s="35" t="s">
        <v>17</v>
      </c>
      <c r="G11" s="35" t="s">
        <v>18</v>
      </c>
      <c r="H11" s="119"/>
      <c r="I11" s="67" t="s">
        <v>28</v>
      </c>
      <c r="J11" s="67" t="s">
        <v>54</v>
      </c>
      <c r="K11" s="67" t="s">
        <v>53</v>
      </c>
      <c r="L11" s="67" t="s">
        <v>28</v>
      </c>
      <c r="M11" s="67" t="s">
        <v>54</v>
      </c>
      <c r="N11" s="67" t="s">
        <v>53</v>
      </c>
      <c r="O11" s="119"/>
      <c r="P11" s="67" t="s">
        <v>41</v>
      </c>
      <c r="Q11" s="67" t="s">
        <v>36</v>
      </c>
      <c r="R11" s="67" t="s">
        <v>40</v>
      </c>
      <c r="S11" s="67" t="s">
        <v>42</v>
      </c>
      <c r="T11" s="103" t="s">
        <v>45</v>
      </c>
      <c r="U11" s="103" t="s">
        <v>69</v>
      </c>
      <c r="V11" s="103" t="s">
        <v>43</v>
      </c>
      <c r="W11" s="67" t="s">
        <v>22</v>
      </c>
      <c r="X11" s="67" t="s">
        <v>23</v>
      </c>
      <c r="Y11" s="67" t="s">
        <v>33</v>
      </c>
      <c r="Z11" s="121"/>
      <c r="AA11" s="123"/>
    </row>
    <row r="12" spans="1:27" s="7" customFormat="1" x14ac:dyDescent="0.3">
      <c r="A12" s="36">
        <v>1</v>
      </c>
      <c r="B12" s="124">
        <v>2</v>
      </c>
      <c r="C12" s="124"/>
      <c r="D12" s="72">
        <v>3</v>
      </c>
      <c r="E12" s="37">
        <v>4</v>
      </c>
      <c r="F12" s="72">
        <v>5</v>
      </c>
      <c r="G12" s="72">
        <v>6</v>
      </c>
      <c r="H12" s="72">
        <v>7</v>
      </c>
      <c r="I12" s="72">
        <v>8</v>
      </c>
      <c r="J12" s="72">
        <v>9</v>
      </c>
      <c r="K12" s="72">
        <v>10</v>
      </c>
      <c r="L12" s="72">
        <v>11</v>
      </c>
      <c r="M12" s="72">
        <v>12</v>
      </c>
      <c r="N12" s="72">
        <v>13</v>
      </c>
      <c r="O12" s="72">
        <v>14</v>
      </c>
      <c r="P12" s="72">
        <v>15</v>
      </c>
      <c r="Q12" s="72">
        <v>16</v>
      </c>
      <c r="R12" s="72">
        <v>17</v>
      </c>
      <c r="S12" s="72">
        <v>18</v>
      </c>
      <c r="T12" s="72">
        <v>19</v>
      </c>
      <c r="U12" s="72">
        <v>20</v>
      </c>
      <c r="V12" s="72">
        <v>21</v>
      </c>
      <c r="W12" s="72">
        <v>22</v>
      </c>
      <c r="X12" s="72">
        <v>23</v>
      </c>
      <c r="Y12" s="72">
        <v>24</v>
      </c>
      <c r="Z12" s="72">
        <v>25</v>
      </c>
      <c r="AA12" s="72">
        <v>26</v>
      </c>
    </row>
    <row r="13" spans="1:27" ht="225.75" customHeight="1" x14ac:dyDescent="0.3">
      <c r="A13" s="29"/>
      <c r="B13" s="125" t="s">
        <v>24</v>
      </c>
      <c r="C13" s="125"/>
      <c r="D13" s="68" t="s">
        <v>37</v>
      </c>
      <c r="E13" s="68" t="s">
        <v>37</v>
      </c>
      <c r="F13" s="38" t="s">
        <v>25</v>
      </c>
      <c r="G13" s="38" t="s">
        <v>27</v>
      </c>
      <c r="H13" s="38" t="s">
        <v>26</v>
      </c>
      <c r="I13" s="38" t="s">
        <v>38</v>
      </c>
      <c r="J13" s="38" t="s">
        <v>48</v>
      </c>
      <c r="K13" s="38" t="s">
        <v>61</v>
      </c>
      <c r="L13" s="38" t="s">
        <v>38</v>
      </c>
      <c r="M13" s="38" t="s">
        <v>48</v>
      </c>
      <c r="N13" s="38" t="s">
        <v>61</v>
      </c>
      <c r="O13" s="28" t="s">
        <v>62</v>
      </c>
      <c r="P13" s="28" t="s">
        <v>51</v>
      </c>
      <c r="Q13" s="28" t="s">
        <v>30</v>
      </c>
      <c r="R13" s="28" t="s">
        <v>51</v>
      </c>
      <c r="S13" s="28" t="s">
        <v>65</v>
      </c>
      <c r="T13" s="28" t="s">
        <v>63</v>
      </c>
      <c r="U13" s="28" t="s">
        <v>63</v>
      </c>
      <c r="V13" s="28"/>
      <c r="W13" s="99" t="s">
        <v>64</v>
      </c>
      <c r="X13" s="28" t="s">
        <v>66</v>
      </c>
      <c r="Y13" s="28" t="s">
        <v>58</v>
      </c>
      <c r="Z13" s="39" t="s">
        <v>34</v>
      </c>
      <c r="AA13" s="28" t="s">
        <v>60</v>
      </c>
    </row>
    <row r="14" spans="1:27" s="46" customFormat="1" ht="39.9" customHeight="1" x14ac:dyDescent="0.3">
      <c r="A14" s="54"/>
      <c r="B14" s="114"/>
      <c r="C14" s="126"/>
      <c r="D14" s="55"/>
      <c r="E14" s="56"/>
      <c r="F14" s="57"/>
      <c r="G14" s="105"/>
      <c r="H14" s="94"/>
      <c r="I14" s="95">
        <v>0</v>
      </c>
      <c r="J14" s="96">
        <v>0</v>
      </c>
      <c r="K14" s="96">
        <v>0</v>
      </c>
      <c r="L14" s="95">
        <v>0</v>
      </c>
      <c r="M14" s="96">
        <v>0</v>
      </c>
      <c r="N14" s="96">
        <v>0</v>
      </c>
      <c r="O14" s="58">
        <f>(H14*I14*J14+K14)+(H14*L14*M14+N14)</f>
        <v>0</v>
      </c>
      <c r="P14" s="64"/>
      <c r="Q14" s="58"/>
      <c r="R14" s="64"/>
      <c r="S14" s="60"/>
      <c r="T14" s="60"/>
      <c r="U14" s="60"/>
      <c r="V14" s="60"/>
      <c r="W14" s="50">
        <f>O14+S14+T14+U14+V14</f>
        <v>0</v>
      </c>
      <c r="X14" s="50"/>
      <c r="Y14" s="59"/>
      <c r="Z14" s="65"/>
      <c r="AA14" s="50"/>
    </row>
    <row r="15" spans="1:27" ht="39.75" customHeight="1" x14ac:dyDescent="0.3">
      <c r="A15" s="54"/>
      <c r="B15" s="114"/>
      <c r="C15" s="115"/>
      <c r="D15" s="55"/>
      <c r="E15" s="56"/>
      <c r="F15" s="57"/>
      <c r="G15" s="105"/>
      <c r="H15" s="94"/>
      <c r="I15" s="95">
        <v>0</v>
      </c>
      <c r="J15" s="96">
        <v>0</v>
      </c>
      <c r="K15" s="96">
        <v>0</v>
      </c>
      <c r="L15" s="95">
        <v>0</v>
      </c>
      <c r="M15" s="96">
        <v>0</v>
      </c>
      <c r="N15" s="96">
        <v>0</v>
      </c>
      <c r="O15" s="58">
        <f>(H15*I15*J15+K15)+(H15*L15*M15+N15)</f>
        <v>0</v>
      </c>
      <c r="P15" s="64"/>
      <c r="Q15" s="58"/>
      <c r="R15" s="64"/>
      <c r="S15" s="60"/>
      <c r="T15" s="60"/>
      <c r="U15" s="60"/>
      <c r="V15" s="60"/>
      <c r="W15" s="50">
        <f>O15+S15+T15+U15+V15</f>
        <v>0</v>
      </c>
      <c r="X15" s="50"/>
      <c r="Y15" s="59"/>
      <c r="Z15" s="65"/>
      <c r="AA15" s="50"/>
    </row>
    <row r="16" spans="1:27" ht="39.75" customHeight="1" x14ac:dyDescent="0.3">
      <c r="A16" s="54"/>
      <c r="B16" s="114"/>
      <c r="C16" s="115"/>
      <c r="D16" s="55"/>
      <c r="E16" s="56"/>
      <c r="F16" s="57"/>
      <c r="G16" s="105"/>
      <c r="H16" s="94"/>
      <c r="I16" s="95">
        <v>0</v>
      </c>
      <c r="J16" s="96">
        <v>0</v>
      </c>
      <c r="K16" s="96">
        <v>0</v>
      </c>
      <c r="L16" s="95">
        <v>0</v>
      </c>
      <c r="M16" s="96">
        <v>0</v>
      </c>
      <c r="N16" s="96">
        <v>0</v>
      </c>
      <c r="O16" s="58">
        <f>(H16*I16*J16+K16)+(H16*L16*M16+N16)</f>
        <v>0</v>
      </c>
      <c r="P16" s="64"/>
      <c r="Q16" s="58"/>
      <c r="R16" s="64"/>
      <c r="S16" s="60"/>
      <c r="T16" s="60"/>
      <c r="U16" s="60"/>
      <c r="V16" s="60"/>
      <c r="W16" s="50">
        <f>O16+S16+T16+U16+V16</f>
        <v>0</v>
      </c>
      <c r="X16" s="50"/>
      <c r="Y16" s="59"/>
      <c r="Z16" s="65"/>
      <c r="AA16" s="50"/>
    </row>
    <row r="17" spans="1:27" ht="39.9" customHeight="1" x14ac:dyDescent="0.3">
      <c r="A17" s="54"/>
      <c r="B17" s="114"/>
      <c r="C17" s="126"/>
      <c r="D17" s="55"/>
      <c r="E17" s="56"/>
      <c r="F17" s="57"/>
      <c r="G17" s="105"/>
      <c r="H17" s="94"/>
      <c r="I17" s="95">
        <v>0</v>
      </c>
      <c r="J17" s="96">
        <v>0</v>
      </c>
      <c r="K17" s="96">
        <v>0</v>
      </c>
      <c r="L17" s="95">
        <v>0</v>
      </c>
      <c r="M17" s="96">
        <v>0</v>
      </c>
      <c r="N17" s="96">
        <v>0</v>
      </c>
      <c r="O17" s="58">
        <f>(H17*I17*J17+K17)+(H17*L17*M17+N17)</f>
        <v>0</v>
      </c>
      <c r="P17" s="64"/>
      <c r="Q17" s="58"/>
      <c r="R17" s="64"/>
      <c r="S17" s="60"/>
      <c r="T17" s="60"/>
      <c r="U17" s="60"/>
      <c r="V17" s="60"/>
      <c r="W17" s="50">
        <f>O17+S17+T17+U17+V17</f>
        <v>0</v>
      </c>
      <c r="X17" s="50"/>
      <c r="Y17" s="59"/>
      <c r="Z17" s="65"/>
      <c r="AA17" s="50"/>
    </row>
    <row r="18" spans="1:27" ht="39.9" customHeight="1" thickBot="1" x14ac:dyDescent="0.35">
      <c r="A18" s="54"/>
      <c r="B18" s="114"/>
      <c r="C18" s="139"/>
      <c r="D18" s="55"/>
      <c r="E18" s="56"/>
      <c r="F18" s="57"/>
      <c r="G18" s="105"/>
      <c r="H18" s="94"/>
      <c r="I18" s="95">
        <v>0</v>
      </c>
      <c r="J18" s="96">
        <v>0</v>
      </c>
      <c r="K18" s="96">
        <v>0</v>
      </c>
      <c r="L18" s="95">
        <v>0</v>
      </c>
      <c r="M18" s="96">
        <v>0</v>
      </c>
      <c r="N18" s="96">
        <v>0</v>
      </c>
      <c r="O18" s="58">
        <f>(H18*I18*J18+K18)+(H18*L18*M18+N18)</f>
        <v>0</v>
      </c>
      <c r="P18" s="64"/>
      <c r="Q18" s="59"/>
      <c r="R18" s="64"/>
      <c r="S18" s="60"/>
      <c r="T18" s="60"/>
      <c r="U18" s="60"/>
      <c r="V18" s="60"/>
      <c r="W18" s="50">
        <f>O18+S18+T18+U18+V18</f>
        <v>0</v>
      </c>
      <c r="X18" s="50"/>
      <c r="Y18" s="59"/>
      <c r="Z18" s="65"/>
      <c r="AA18" s="50"/>
    </row>
    <row r="19" spans="1:27" ht="28.5" customHeight="1" thickBot="1" x14ac:dyDescent="0.35">
      <c r="A19" s="48" t="s">
        <v>12</v>
      </c>
      <c r="B19" s="140" t="s">
        <v>8</v>
      </c>
      <c r="C19" s="141"/>
      <c r="D19" s="61" t="s">
        <v>8</v>
      </c>
      <c r="E19" s="61" t="s">
        <v>8</v>
      </c>
      <c r="F19" s="62" t="s">
        <v>8</v>
      </c>
      <c r="G19" s="62" t="s">
        <v>8</v>
      </c>
      <c r="H19" s="97" t="s">
        <v>8</v>
      </c>
      <c r="I19" s="97" t="s">
        <v>8</v>
      </c>
      <c r="J19" s="97" t="s">
        <v>8</v>
      </c>
      <c r="K19" s="97" t="s">
        <v>8</v>
      </c>
      <c r="L19" s="97" t="s">
        <v>8</v>
      </c>
      <c r="M19" s="97" t="s">
        <v>8</v>
      </c>
      <c r="N19" s="97" t="s">
        <v>8</v>
      </c>
      <c r="O19" s="98" t="s">
        <v>8</v>
      </c>
      <c r="P19" s="61" t="s">
        <v>8</v>
      </c>
      <c r="Q19" s="49">
        <f>SUM(Q14:Q18)</f>
        <v>0</v>
      </c>
      <c r="R19" s="61" t="s">
        <v>8</v>
      </c>
      <c r="S19" s="63">
        <f>SUM(S14:S18)</f>
        <v>0</v>
      </c>
      <c r="T19" s="63">
        <f t="shared" ref="T19:AA19" si="0">SUM(T14:T18)</f>
        <v>0</v>
      </c>
      <c r="U19" s="63">
        <f t="shared" si="0"/>
        <v>0</v>
      </c>
      <c r="V19" s="63">
        <f t="shared" si="0"/>
        <v>0</v>
      </c>
      <c r="W19" s="49">
        <f t="shared" si="0"/>
        <v>0</v>
      </c>
      <c r="X19" s="49">
        <f t="shared" si="0"/>
        <v>0</v>
      </c>
      <c r="Y19" s="49">
        <f t="shared" si="0"/>
        <v>0</v>
      </c>
      <c r="Z19" s="66">
        <f t="shared" si="0"/>
        <v>0</v>
      </c>
      <c r="AA19" s="49">
        <f t="shared" si="0"/>
        <v>0</v>
      </c>
    </row>
    <row r="20" spans="1:27" x14ac:dyDescent="0.3">
      <c r="A20" s="8"/>
      <c r="B20" s="143"/>
      <c r="C20" s="14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5.75" customHeight="1" thickBot="1" x14ac:dyDescent="0.35">
      <c r="A21" s="12"/>
      <c r="B21" s="76"/>
      <c r="C21" s="77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  <c r="Q21" s="15"/>
      <c r="R21" s="15"/>
      <c r="S21" s="15"/>
      <c r="T21" s="15"/>
      <c r="U21" s="15"/>
      <c r="V21" s="15"/>
      <c r="W21" s="16"/>
      <c r="X21" s="16"/>
      <c r="Y21" s="15"/>
      <c r="Z21" s="15"/>
      <c r="AA21" s="9"/>
    </row>
    <row r="22" spans="1:27" s="20" customFormat="1" ht="105.75" customHeight="1" thickBot="1" x14ac:dyDescent="0.35">
      <c r="A22" s="74" t="s">
        <v>7</v>
      </c>
      <c r="B22" s="75" t="s">
        <v>19</v>
      </c>
      <c r="C22" s="34" t="s">
        <v>50</v>
      </c>
      <c r="D22" s="73" t="s">
        <v>10</v>
      </c>
      <c r="E22" s="34" t="s">
        <v>9</v>
      </c>
      <c r="F22" s="18" t="s">
        <v>11</v>
      </c>
      <c r="G22" s="40" t="s">
        <v>35</v>
      </c>
      <c r="H22" s="18" t="s">
        <v>20</v>
      </c>
      <c r="I22" s="18" t="s">
        <v>1</v>
      </c>
      <c r="J22" s="18" t="s">
        <v>57</v>
      </c>
      <c r="K22" s="18" t="s">
        <v>0</v>
      </c>
      <c r="L22" s="78" t="s">
        <v>49</v>
      </c>
      <c r="M22" s="19"/>
      <c r="N22" s="19"/>
      <c r="O22" s="19"/>
      <c r="P22" s="19"/>
      <c r="Q22" s="19"/>
      <c r="R22" s="19"/>
      <c r="S22" s="19"/>
    </row>
    <row r="23" spans="1:27" ht="51.75" customHeight="1" thickBot="1" x14ac:dyDescent="0.35">
      <c r="A23" s="82">
        <v>1</v>
      </c>
      <c r="B23" s="17"/>
      <c r="C23" s="45"/>
      <c r="D23" s="83"/>
      <c r="E23" s="84"/>
      <c r="F23" s="85"/>
      <c r="G23" s="86"/>
      <c r="H23" s="87"/>
      <c r="I23" s="87"/>
      <c r="J23" s="87"/>
      <c r="K23" s="87"/>
      <c r="L23" s="88">
        <f>G23+I23+J23+K23</f>
        <v>0</v>
      </c>
      <c r="M23" s="14"/>
      <c r="N23" s="14"/>
      <c r="O23" s="14"/>
      <c r="P23" s="14"/>
      <c r="Q23" s="14"/>
      <c r="R23" s="14"/>
      <c r="S23" s="14"/>
      <c r="T23" s="2"/>
      <c r="U23" s="2"/>
      <c r="V23" s="2"/>
      <c r="W23" s="2"/>
      <c r="X23" s="2"/>
      <c r="Y23" s="2"/>
      <c r="Z23" s="2"/>
      <c r="AA23" s="2"/>
    </row>
    <row r="24" spans="1:27" ht="16.2" thickBot="1" x14ac:dyDescent="0.35">
      <c r="A24" s="41" t="s">
        <v>12</v>
      </c>
      <c r="B24" s="21"/>
      <c r="C24" s="44"/>
      <c r="D24" s="42"/>
      <c r="E24" s="43"/>
      <c r="F24" s="22">
        <f t="shared" ref="F24:L24" si="1">SUM(F23)</f>
        <v>0</v>
      </c>
      <c r="G24" s="22">
        <f t="shared" si="1"/>
        <v>0</v>
      </c>
      <c r="H24" s="22">
        <f t="shared" si="1"/>
        <v>0</v>
      </c>
      <c r="I24" s="22">
        <f t="shared" si="1"/>
        <v>0</v>
      </c>
      <c r="J24" s="22">
        <f t="shared" si="1"/>
        <v>0</v>
      </c>
      <c r="K24" s="22">
        <f t="shared" si="1"/>
        <v>0</v>
      </c>
      <c r="L24" s="89">
        <f t="shared" si="1"/>
        <v>0</v>
      </c>
      <c r="M24" s="23"/>
      <c r="N24" s="23"/>
      <c r="O24" s="23"/>
      <c r="P24" s="23"/>
      <c r="Q24" s="23"/>
      <c r="R24" s="23"/>
      <c r="S24" s="23"/>
      <c r="T24" s="2"/>
      <c r="U24" s="2"/>
      <c r="V24" s="2"/>
      <c r="W24" s="2"/>
      <c r="X24" s="2"/>
      <c r="Y24" s="2"/>
      <c r="Z24" s="2"/>
      <c r="AA24" s="2"/>
    </row>
    <row r="25" spans="1:27" x14ac:dyDescent="0.3">
      <c r="A25" s="9"/>
      <c r="B25" s="47"/>
      <c r="C25" s="4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10"/>
      <c r="Q25" s="10"/>
      <c r="R25" s="10"/>
      <c r="S25" s="10"/>
      <c r="T25" s="10"/>
      <c r="U25" s="10"/>
      <c r="V25" s="10"/>
      <c r="W25" s="25"/>
      <c r="X25" s="10"/>
      <c r="Y25" s="10"/>
      <c r="Z25" s="10"/>
      <c r="AA25" s="10"/>
    </row>
    <row r="26" spans="1:27" ht="39.75" customHeight="1" x14ac:dyDescent="0.3">
      <c r="A26" s="8"/>
      <c r="B26" s="142" t="s">
        <v>13</v>
      </c>
      <c r="C26" s="142"/>
      <c r="D26" s="135"/>
      <c r="E26" s="52"/>
      <c r="F26" s="52"/>
      <c r="G26" s="52"/>
      <c r="H26" s="53"/>
      <c r="I26" s="53"/>
      <c r="J26" s="91"/>
      <c r="K26" s="91"/>
      <c r="L26" s="91"/>
      <c r="M26" s="91"/>
      <c r="N26" s="91"/>
      <c r="O26" s="81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11"/>
      <c r="AA26" s="11"/>
    </row>
    <row r="27" spans="1:27" ht="33.75" customHeight="1" x14ac:dyDescent="0.3">
      <c r="D27" s="53"/>
      <c r="E27" s="138" t="s">
        <v>14</v>
      </c>
      <c r="F27" s="138"/>
      <c r="G27" s="52"/>
      <c r="H27" s="138" t="s">
        <v>15</v>
      </c>
      <c r="I27" s="138"/>
      <c r="J27" s="90"/>
      <c r="K27" s="90"/>
      <c r="L27" s="90"/>
      <c r="M27" s="90"/>
      <c r="N27" s="90"/>
      <c r="O27" s="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7" ht="31.5" customHeight="1" x14ac:dyDescent="0.3">
      <c r="B28" s="134" t="s">
        <v>44</v>
      </c>
      <c r="C28" s="135"/>
      <c r="D28" s="135"/>
      <c r="E28" s="51"/>
      <c r="F28" s="51"/>
      <c r="G28" s="5"/>
      <c r="H28" s="5"/>
      <c r="I28" s="5"/>
      <c r="J28" s="93"/>
      <c r="K28" s="93"/>
      <c r="L28" s="93"/>
      <c r="M28" s="93"/>
      <c r="N28" s="93"/>
      <c r="O28" s="6"/>
    </row>
    <row r="29" spans="1:27" ht="31.5" customHeight="1" x14ac:dyDescent="0.3">
      <c r="B29" s="70"/>
      <c r="C29" s="71"/>
      <c r="D29" s="106" t="s">
        <v>52</v>
      </c>
      <c r="E29" s="136" t="s">
        <v>14</v>
      </c>
      <c r="F29" s="137"/>
      <c r="G29" s="5"/>
      <c r="H29" s="136" t="s">
        <v>15</v>
      </c>
      <c r="I29" s="136"/>
      <c r="J29" s="92"/>
      <c r="K29" s="92"/>
      <c r="L29" s="92"/>
      <c r="M29" s="92"/>
      <c r="N29" s="92"/>
      <c r="O29" s="6"/>
    </row>
    <row r="30" spans="1:27" s="27" customFormat="1" x14ac:dyDescent="0.3">
      <c r="A30" s="31"/>
      <c r="B30" s="2"/>
      <c r="C30" s="5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/>
      <c r="AA30" s="33"/>
    </row>
    <row r="31" spans="1:27" s="27" customFormat="1" ht="16.5" customHeight="1" x14ac:dyDescent="0.3">
      <c r="A31" s="31"/>
      <c r="B31" s="102" t="s">
        <v>59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32"/>
      <c r="T31" s="32"/>
      <c r="U31" s="32"/>
      <c r="V31" s="32"/>
      <c r="W31" s="32"/>
      <c r="X31" s="32"/>
      <c r="Y31" s="32"/>
      <c r="Z31" s="33"/>
      <c r="AA31" s="33"/>
    </row>
    <row r="32" spans="1:27" s="27" customFormat="1" x14ac:dyDescent="0.3">
      <c r="A32" s="31"/>
      <c r="B32" s="102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32"/>
      <c r="T32" s="32"/>
      <c r="U32" s="32"/>
      <c r="V32" s="32"/>
      <c r="W32" s="32"/>
      <c r="X32" s="32"/>
      <c r="Y32" s="32"/>
      <c r="Z32" s="33"/>
      <c r="AA32" s="33"/>
    </row>
    <row r="33" spans="1:27" s="27" customFormat="1" ht="15" customHeight="1" x14ac:dyDescent="0.3">
      <c r="A33" s="31"/>
      <c r="B33" s="102" t="s">
        <v>31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32"/>
      <c r="T33" s="32"/>
      <c r="U33" s="32"/>
      <c r="V33" s="32"/>
      <c r="W33" s="32"/>
      <c r="X33" s="32"/>
      <c r="Y33" s="32"/>
      <c r="Z33" s="33"/>
      <c r="AA33" s="33"/>
    </row>
    <row r="34" spans="1:27" s="27" customFormat="1" x14ac:dyDescent="0.3">
      <c r="A34" s="31"/>
      <c r="B34" s="102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32"/>
      <c r="T34" s="32"/>
      <c r="U34" s="32"/>
      <c r="V34" s="32"/>
      <c r="W34" s="32"/>
      <c r="X34" s="32"/>
      <c r="Y34" s="32"/>
      <c r="Z34" s="33"/>
      <c r="AA34" s="33"/>
    </row>
    <row r="35" spans="1:27" s="27" customFormat="1" ht="15" customHeight="1" x14ac:dyDescent="0.3">
      <c r="A35" s="31"/>
      <c r="B35" s="102" t="s">
        <v>67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32"/>
      <c r="T35" s="32"/>
      <c r="U35" s="32"/>
      <c r="V35" s="32"/>
      <c r="W35" s="32"/>
      <c r="X35" s="32"/>
      <c r="Y35" s="32"/>
      <c r="Z35" s="33"/>
      <c r="AA35" s="33"/>
    </row>
    <row r="36" spans="1:27" s="27" customFormat="1" ht="15" customHeight="1" x14ac:dyDescent="0.3">
      <c r="A36" s="31"/>
      <c r="B36" s="102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32"/>
      <c r="T36" s="32"/>
      <c r="U36" s="32"/>
      <c r="V36" s="32"/>
      <c r="W36" s="32"/>
      <c r="X36" s="32"/>
      <c r="Y36" s="32"/>
      <c r="Z36" s="33"/>
      <c r="AA36" s="33"/>
    </row>
    <row r="37" spans="1:27" x14ac:dyDescent="0.3">
      <c r="B37" s="102" t="s">
        <v>68</v>
      </c>
      <c r="C37" s="100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</row>
    <row r="38" spans="1:27" x14ac:dyDescent="0.3">
      <c r="B38" s="4"/>
      <c r="C38" s="101"/>
      <c r="O38" s="4"/>
      <c r="P38" s="101"/>
      <c r="Q38" s="101"/>
      <c r="R38" s="101"/>
    </row>
    <row r="39" spans="1:27" x14ac:dyDescent="0.3"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</row>
  </sheetData>
  <mergeCells count="35">
    <mergeCell ref="B28:D28"/>
    <mergeCell ref="E29:F29"/>
    <mergeCell ref="H27:I27"/>
    <mergeCell ref="H29:I29"/>
    <mergeCell ref="B17:C17"/>
    <mergeCell ref="B18:C18"/>
    <mergeCell ref="B19:C19"/>
    <mergeCell ref="B26:D26"/>
    <mergeCell ref="E27:F27"/>
    <mergeCell ref="B20:C20"/>
    <mergeCell ref="Z10:Z11"/>
    <mergeCell ref="AA10:AA11"/>
    <mergeCell ref="B12:C12"/>
    <mergeCell ref="B13:C13"/>
    <mergeCell ref="B14:C14"/>
    <mergeCell ref="I10:K10"/>
    <mergeCell ref="H10:H11"/>
    <mergeCell ref="O10:O11"/>
    <mergeCell ref="P10:Q10"/>
    <mergeCell ref="R10:Y10"/>
    <mergeCell ref="L10:N10"/>
    <mergeCell ref="F10:G10"/>
    <mergeCell ref="E10:E11"/>
    <mergeCell ref="B15:C15"/>
    <mergeCell ref="B16:C16"/>
    <mergeCell ref="B8:D8"/>
    <mergeCell ref="A10:A11"/>
    <mergeCell ref="B10:C11"/>
    <mergeCell ref="D10:D11"/>
    <mergeCell ref="B7:D7"/>
    <mergeCell ref="O1:AA1"/>
    <mergeCell ref="A2:AA2"/>
    <mergeCell ref="A3:AA3"/>
    <mergeCell ref="A4:AA4"/>
    <mergeCell ref="A5:AA5"/>
  </mergeCells>
  <pageMargins left="0.7" right="0.7" top="0.75" bottom="0.75" header="0.3" footer="0.3"/>
  <pageSetup paperSize="9" scale="1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B530C1F18078D4791BFA75EF6D36429" ma:contentTypeVersion="0" ma:contentTypeDescription="Создание документа." ma:contentTypeScope="" ma:versionID="78e63fd7b107b741962bcdc0072964d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DE09B2-81FE-44D8-97F0-089D765F9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FE9E03-71D0-443E-B187-E62FA06E682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04BBD6-EFE4-4EBD-91FB-0F3F7E97B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Ulia Sidorova</dc:creator>
  <cp:lastModifiedBy>lenuk</cp:lastModifiedBy>
  <cp:lastPrinted>2021-11-09T14:45:55Z</cp:lastPrinted>
  <dcterms:created xsi:type="dcterms:W3CDTF">2016-11-14T13:53:10Z</dcterms:created>
  <dcterms:modified xsi:type="dcterms:W3CDTF">2022-11-25T21:21:55Z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0x0101005B530C1F18078D4791BFA75EF6D36429</vt:lpwstr>
  </property>
</Properties>
</file>