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Dasha\Downloads\"/>
    </mc:Choice>
  </mc:AlternateContent>
  <xr:revisionPtr revIDLastSave="0" documentId="13_ncr:1_{0717B8DC-18BD-4722-AB9D-5423650A46C2}" xr6:coauthVersionLast="47" xr6:coauthVersionMax="47" xr10:uidLastSave="{00000000-0000-0000-0000-000000000000}"/>
  <bookViews>
    <workbookView xWindow="2304" yWindow="2304" windowWidth="17280" windowHeight="8964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14" i="1" l="1"/>
  <c r="B6" i="1"/>
  <c r="B12" i="1" s="1"/>
  <c r="B21" i="1" l="1"/>
  <c r="B20" i="1"/>
</calcChain>
</file>

<file path=xl/sharedStrings.xml><?xml version="1.0" encoding="utf-8"?>
<sst xmlns="http://schemas.openxmlformats.org/spreadsheetml/2006/main" count="28" uniqueCount="28">
  <si>
    <t>Средний чек</t>
  </si>
  <si>
    <t>САС</t>
  </si>
  <si>
    <t>стоимость привлечения клиента</t>
  </si>
  <si>
    <t>Переменные расходы</t>
  </si>
  <si>
    <t>Стоимость в закупке</t>
  </si>
  <si>
    <t>закупочная цена одного комплекта</t>
  </si>
  <si>
    <t xml:space="preserve">Доставка </t>
  </si>
  <si>
    <t>стоимость курьерской доставки</t>
  </si>
  <si>
    <t>SMS-уведомления</t>
  </si>
  <si>
    <t>2 смс-уведомления о статусе заказа</t>
  </si>
  <si>
    <t>Налоги (УСН 6%)</t>
  </si>
  <si>
    <t>налог УСН в 6%</t>
  </si>
  <si>
    <t>Маржа (Gross margin)</t>
  </si>
  <si>
    <t>маржа на одной сделке</t>
  </si>
  <si>
    <t>Постоянные расходы</t>
  </si>
  <si>
    <t>ФОТ</t>
  </si>
  <si>
    <t>один менеджер с зарплатой 40 000 рублей на руки</t>
  </si>
  <si>
    <t>Офис</t>
  </si>
  <si>
    <t>офис-склад с арендной платой в 20000 рублей</t>
  </si>
  <si>
    <t>Бухгалтерия</t>
  </si>
  <si>
    <t>бухгалтерский учет и сдача отчетности (делаем на аутсорсе)</t>
  </si>
  <si>
    <t>Поддержка сайта</t>
  </si>
  <si>
    <t>добавление товаров, хостинг, доменное имя и прочие действия</t>
  </si>
  <si>
    <t>Точка безубыточности</t>
  </si>
  <si>
    <t>столько заказов нужно обработать, чтобы выйти в ноль</t>
  </si>
  <si>
    <t>Прибыль 1 млн.рублей</t>
  </si>
  <si>
    <t>столько заказов нужно обработать, чтобы заработать 1 млн.рублей</t>
  </si>
  <si>
    <t>сегмент - жильцы ИЖС и многоквартирных домов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</si>
</sst>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scheme val="minor"/>
    </font>
    <font>
      <b/>
      <sz val="10"/>
      <color theme="1"/>
      <name val="Montserrat"/>
    </font>
    <font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0" xfId="0" applyFont="1"/>
    <xf numFmtId="0" fontId="1" fillId="0" borderId="3" xfId="0" applyFont="1" applyBorder="1"/>
    <xf numFmtId="0" fontId="1" fillId="0" borderId="4" xfId="0" applyFont="1" applyBorder="1"/>
    <xf numFmtId="0" fontId="2" fillId="0" borderId="3" xfId="0" applyFont="1" applyBorder="1"/>
    <xf numFmtId="0" fontId="2" fillId="0" borderId="4" xfId="0" applyFont="1" applyBorder="1"/>
    <xf numFmtId="0" fontId="1" fillId="2" borderId="4" xfId="0" applyFont="1" applyFill="1" applyBorder="1"/>
    <xf numFmtId="0" fontId="2" fillId="2" borderId="4" xfId="0" applyFont="1" applyFill="1" applyBorder="1"/>
    <xf numFmtId="0" fontId="2" fillId="0" borderId="5" xfId="0" applyFont="1" applyBorder="1"/>
    <xf numFmtId="0" fontId="2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D21"/>
  <sheetViews>
    <sheetView tabSelected="1" workbookViewId="0">
      <selection activeCell="D4" sqref="D4"/>
    </sheetView>
  </sheetViews>
  <sheetFormatPr defaultColWidth="12.5546875" defaultRowHeight="15.75" customHeight="1" x14ac:dyDescent="0.25"/>
  <cols>
    <col min="1" max="1" width="27" customWidth="1"/>
    <col min="3" max="3" width="4.44140625" customWidth="1"/>
  </cols>
  <sheetData>
    <row r="2" spans="1:4" ht="1.5" customHeight="1" x14ac:dyDescent="0.25"/>
    <row r="3" spans="1:4" ht="16.2" x14ac:dyDescent="0.4">
      <c r="A3" s="1" t="s">
        <v>0</v>
      </c>
      <c r="B3" s="2">
        <v>3000</v>
      </c>
      <c r="C3" s="3"/>
      <c r="D3" s="3" t="s">
        <v>27</v>
      </c>
    </row>
    <row r="4" spans="1:4" ht="16.2" x14ac:dyDescent="0.4">
      <c r="A4" s="4" t="s">
        <v>1</v>
      </c>
      <c r="B4" s="5">
        <v>5</v>
      </c>
      <c r="C4" s="3"/>
      <c r="D4" s="3" t="s">
        <v>2</v>
      </c>
    </row>
    <row r="5" spans="1:4" ht="16.2" x14ac:dyDescent="0.4">
      <c r="A5" s="4"/>
      <c r="B5" s="5"/>
      <c r="C5" s="3"/>
      <c r="D5" s="3"/>
    </row>
    <row r="6" spans="1:4" ht="16.2" x14ac:dyDescent="0.4">
      <c r="A6" s="4" t="s">
        <v>3</v>
      </c>
      <c r="B6" s="5">
        <f>SUM(B7:B10)</f>
        <v>1405</v>
      </c>
      <c r="C6" s="3"/>
      <c r="D6" s="3"/>
    </row>
    <row r="7" spans="1:4" ht="16.2" x14ac:dyDescent="0.4">
      <c r="A7" s="6" t="s">
        <v>4</v>
      </c>
      <c r="B7" s="7">
        <v>1000</v>
      </c>
      <c r="C7" s="3"/>
      <c r="D7" s="3" t="s">
        <v>5</v>
      </c>
    </row>
    <row r="8" spans="1:4" ht="16.2" x14ac:dyDescent="0.4">
      <c r="A8" s="6" t="s">
        <v>6</v>
      </c>
      <c r="B8" s="7">
        <v>250</v>
      </c>
      <c r="C8" s="3"/>
      <c r="D8" s="3" t="s">
        <v>7</v>
      </c>
    </row>
    <row r="9" spans="1:4" ht="16.2" x14ac:dyDescent="0.4">
      <c r="A9" s="6" t="s">
        <v>8</v>
      </c>
      <c r="B9" s="7">
        <v>5</v>
      </c>
      <c r="C9" s="3"/>
      <c r="D9" s="3" t="s">
        <v>9</v>
      </c>
    </row>
    <row r="10" spans="1:4" ht="16.2" x14ac:dyDescent="0.4">
      <c r="A10" s="6" t="s">
        <v>10</v>
      </c>
      <c r="B10" s="7">
        <v>150</v>
      </c>
      <c r="C10" s="3"/>
      <c r="D10" s="3" t="s">
        <v>11</v>
      </c>
    </row>
    <row r="11" spans="1:4" ht="16.2" x14ac:dyDescent="0.4">
      <c r="A11" s="6"/>
      <c r="B11" s="7"/>
      <c r="C11" s="3"/>
      <c r="D11" s="3"/>
    </row>
    <row r="12" spans="1:4" ht="16.2" x14ac:dyDescent="0.4">
      <c r="A12" s="4" t="s">
        <v>12</v>
      </c>
      <c r="B12" s="8">
        <f>B3-B4-B6</f>
        <v>1590</v>
      </c>
      <c r="C12" s="3"/>
      <c r="D12" s="3" t="s">
        <v>13</v>
      </c>
    </row>
    <row r="13" spans="1:4" ht="16.2" x14ac:dyDescent="0.4">
      <c r="A13" s="6"/>
      <c r="B13" s="7"/>
      <c r="C13" s="3"/>
      <c r="D13" s="3"/>
    </row>
    <row r="14" spans="1:4" ht="16.2" x14ac:dyDescent="0.4">
      <c r="A14" s="4" t="s">
        <v>14</v>
      </c>
      <c r="B14" s="5">
        <f>SUM(B15:B18)</f>
        <v>100000</v>
      </c>
      <c r="C14" s="3"/>
      <c r="D14" s="3"/>
    </row>
    <row r="15" spans="1:4" ht="16.2" x14ac:dyDescent="0.4">
      <c r="A15" s="6" t="s">
        <v>15</v>
      </c>
      <c r="B15" s="7">
        <v>60000</v>
      </c>
      <c r="C15" s="3"/>
      <c r="D15" s="3" t="s">
        <v>16</v>
      </c>
    </row>
    <row r="16" spans="1:4" ht="16.2" x14ac:dyDescent="0.4">
      <c r="A16" s="6" t="s">
        <v>17</v>
      </c>
      <c r="B16" s="7">
        <v>20000</v>
      </c>
      <c r="C16" s="3"/>
      <c r="D16" s="3" t="s">
        <v>18</v>
      </c>
    </row>
    <row r="17" spans="1:4" ht="16.2" x14ac:dyDescent="0.4">
      <c r="A17" s="6" t="s">
        <v>19</v>
      </c>
      <c r="B17" s="7">
        <v>10000</v>
      </c>
      <c r="C17" s="3"/>
      <c r="D17" s="3" t="s">
        <v>20</v>
      </c>
    </row>
    <row r="18" spans="1:4" ht="16.2" x14ac:dyDescent="0.4">
      <c r="A18" s="6" t="s">
        <v>21</v>
      </c>
      <c r="B18" s="7">
        <v>10000</v>
      </c>
      <c r="C18" s="3"/>
      <c r="D18" s="3" t="s">
        <v>22</v>
      </c>
    </row>
    <row r="19" spans="1:4" ht="16.2" x14ac:dyDescent="0.4">
      <c r="A19" s="6"/>
      <c r="B19" s="7"/>
      <c r="C19" s="3"/>
      <c r="D19" s="3"/>
    </row>
    <row r="20" spans="1:4" ht="16.2" x14ac:dyDescent="0.4">
      <c r="A20" s="6" t="s">
        <v>23</v>
      </c>
      <c r="B20" s="9">
        <f>ROUND(B14/B12,0)</f>
        <v>63</v>
      </c>
      <c r="C20" s="3"/>
      <c r="D20" s="3" t="s">
        <v>24</v>
      </c>
    </row>
    <row r="21" spans="1:4" ht="16.2" x14ac:dyDescent="0.4">
      <c r="A21" s="10" t="s">
        <v>25</v>
      </c>
      <c r="B21" s="11">
        <f>ROUND((1000000+B14)/B12,0)</f>
        <v>692</v>
      </c>
      <c r="C21" s="3"/>
      <c r="D21" s="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Рогуля</dc:creator>
  <cp:lastModifiedBy>Питинова Дарья С.</cp:lastModifiedBy>
  <dcterms:created xsi:type="dcterms:W3CDTF">2024-05-24T13:53:29Z</dcterms:created>
  <dcterms:modified xsi:type="dcterms:W3CDTF">2024-06-01T08:27:44Z</dcterms:modified>
</cp:coreProperties>
</file>