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GS\Desktop\"/>
    </mc:Choice>
  </mc:AlternateContent>
  <xr:revisionPtr revIDLastSave="0" documentId="13_ncr:1_{6DE7352F-F6C3-43D2-B9D5-E769AFE8E440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2" i="1"/>
  <c r="E11" i="1"/>
  <c r="E10" i="1"/>
  <c r="E9" i="1"/>
  <c r="E8" i="1"/>
  <c r="E7" i="1"/>
  <c r="E5" i="1"/>
  <c r="E6" i="1"/>
  <c r="E13" i="1"/>
  <c r="E2" i="1"/>
  <c r="E3" i="1"/>
</calcChain>
</file>

<file path=xl/sharedStrings.xml><?xml version="1.0" encoding="utf-8"?>
<sst xmlns="http://schemas.openxmlformats.org/spreadsheetml/2006/main" count="32" uniqueCount="31">
  <si>
    <t xml:space="preserve">Позиция </t>
  </si>
  <si>
    <t>Ссылка</t>
  </si>
  <si>
    <t>Цена за единицу</t>
  </si>
  <si>
    <t>Сумма</t>
  </si>
  <si>
    <t>Стоимость</t>
  </si>
  <si>
    <t>Манометр</t>
  </si>
  <si>
    <t>https://tyumen.vseinstrumenti.ru/rashodnie-materialy/instrument/dlya-kompressorov/pnevmofitingi/soediniteli-i-perehodniki/pegas/pgs-3214/</t>
  </si>
  <si>
    <t>Быстросъем рапид мама - наружная резьба 1/4</t>
  </si>
  <si>
    <t>https://tyumen.vseinstrumenti.ru/avtogarazhnoe-oborudovanie/oborudovanie-i-instrument-dlya-avtoservisa-i-sto/avtomobilnye-kompressory/berkut/berkut-r17/</t>
  </si>
  <si>
    <t>Компрессор BERKUT R17</t>
  </si>
  <si>
    <t>https://tyumen.leroymerlin.ru/product/vint-s-polukrugloy-golovkoy-din-7985-m4x25-mm-10134942/?utm_referrer=https%3A%2F%2Ftyumen.leroymerlin.ru%2Fcatalogue%2Fvinty%2F%3F12827%3D2.5_3_2%252C5%26utm_referrer%3Dhttps%253A%252F%252Fyandex.ru%252F%2601747%3D4</t>
  </si>
  <si>
    <t>Винт с полукруглой головкой DIN 7985 M4х25 мм</t>
  </si>
  <si>
    <t>8 шт.</t>
  </si>
  <si>
    <t>Необходимое количество, шт.</t>
  </si>
  <si>
    <t>Болт с гайкой и шайбой M6x80 мм, упаковка: 4 шт.</t>
  </si>
  <si>
    <t>Болт с гайкой и шайбой M6x50 мм, упаковка: 6 шт.</t>
  </si>
  <si>
    <t>https://tyumen.leroymerlin.ru/product/bolt-s-gaykoy-i-shayboy-m6x50-mm-13617077/</t>
  </si>
  <si>
    <t>https://tyumen.leroymerlin.ru/product/bolt-s-gaykoy-i-shayboy-m6x80-mm-13617093/</t>
  </si>
  <si>
    <t>550/кг</t>
  </si>
  <si>
    <t>https://tyumen.leroymerlin.ru/product/gayka-din-934-m6-10963919/</t>
  </si>
  <si>
    <t>Гайка DIN 934 М6, упаковка: 15 шт.</t>
  </si>
  <si>
    <t>https://tyumen.leroymerlin.ru/product/gayka-din-934-m4-10963820/</t>
  </si>
  <si>
    <t>Гайка DIN 934 М4, упаковка: 25 шт.</t>
  </si>
  <si>
    <t>https://tyumen.leroymerlin.ru/product/shpilka-usilennaya-din-976-5x1000-mm-82357280/</t>
  </si>
  <si>
    <t>Шпилька усиленная DIN 976 5x1000 мм</t>
  </si>
  <si>
    <t>Шайба DIN 125A 8 мм оцинкованная сталь цвет серебристый 20 шт.</t>
  </si>
  <si>
    <t>https://tyumen.leroymerlin.ru/product/shayba-kuzovnaya-din-9021-6-mm-ocinkovannaya-stal-cvet-serebristyy-15-sht-10966263/</t>
  </si>
  <si>
    <t>Шайба кузовная DIN 9021 6 мм оцинкованная сталь цвет серебристый 15 шт.</t>
  </si>
  <si>
    <t>Шайба кузовная DIN 9021 4 мм, 25 шт.</t>
  </si>
  <si>
    <t>https://tyumen.leroymerlin.ru/product/shayba-kuzovnaya-din-9021-4-mm-10966204/</t>
  </si>
  <si>
    <t>https://tyumen.vseinstrumenti.ru/rashodnie-materialy/instrument/dlya-kompressorov/aksessuary-dlya-pnevmoinstrumenta/manometry/skyway/s07701007/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</si>
</sst>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family val="2"/>
      <charset val="204"/>
      <scheme val="minor"/>
    </font>
    <font>
      <u/>
      <sz val="10"/>
      <color theme="10"/>
      <name val="Arial"/>
      <family val="2"/>
      <charset val="204"/>
      <scheme val="minor"/>
    </font>
    <font>
      <sz val="8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212121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Font="1" applyBorder="1" applyAlignment="1"/>
    <xf numFmtId="0" fontId="1" fillId="0" borderId="0" xfId="0" applyFont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3" fillId="0" borderId="1" xfId="1" applyBorder="1" applyAlignment="1"/>
    <xf numFmtId="0" fontId="0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0" xfId="0" applyFont="1" applyAlignment="1"/>
    <xf numFmtId="0" fontId="5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yumen.leroymerlin.ru/product/vint-s-polukrugloy-golovkoy-din-7985-m4x25-mm-10134942/?utm_referrer=https%3A%2F%2Ftyumen.leroymerlin.ru%2Fcatalogue%2Fvinty%2F%3F12827%3D2.5_3_2%252C5%26utm_referrer%3Dhttps%253A%252F%252Fyandex.ru%252F%2601747%3D4" TargetMode="External"/><Relationship Id="rId1" Type="http://schemas.openxmlformats.org/officeDocument/2006/relationships/hyperlink" Target="https://tyumen.vseinstrumenti.ru/avtogarazhnoe-oborudovanie/oborudovanie-i-instrument-dlya-avtoservisa-i-sto/avtomobilnye-kompressory/berkut/berkut-r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9"/>
  <sheetViews>
    <sheetView tabSelected="1" workbookViewId="0">
      <selection activeCell="F27" sqref="F27"/>
    </sheetView>
  </sheetViews>
  <sheetFormatPr defaultColWidth="12.5546875" defaultRowHeight="15.75" customHeight="1" x14ac:dyDescent="0.25"/>
  <cols>
    <col min="1" max="1" width="50" customWidth="1"/>
    <col min="2" max="2" width="32" customWidth="1"/>
    <col min="3" max="3" width="11" customWidth="1"/>
    <col min="4" max="4" width="14.77734375" customWidth="1"/>
  </cols>
  <sheetData>
    <row r="1" spans="1:5" ht="26.4" customHeight="1" x14ac:dyDescent="0.25">
      <c r="A1" s="2" t="s">
        <v>0</v>
      </c>
      <c r="B1" s="2" t="s">
        <v>1</v>
      </c>
      <c r="C1" s="3" t="s">
        <v>2</v>
      </c>
      <c r="D1" s="13" t="s">
        <v>13</v>
      </c>
      <c r="E1" s="3" t="s">
        <v>4</v>
      </c>
    </row>
    <row r="2" spans="1:5" ht="27.6" customHeight="1" x14ac:dyDescent="0.25">
      <c r="A2" s="7" t="s">
        <v>7</v>
      </c>
      <c r="B2" s="9" t="s">
        <v>6</v>
      </c>
      <c r="C2" s="5">
        <v>283</v>
      </c>
      <c r="D2" s="5">
        <v>1</v>
      </c>
      <c r="E2" s="4">
        <f>D2*C2</f>
        <v>283</v>
      </c>
    </row>
    <row r="3" spans="1:5" ht="15.75" customHeight="1" x14ac:dyDescent="0.25">
      <c r="A3" s="1" t="s">
        <v>9</v>
      </c>
      <c r="B3" s="9" t="s">
        <v>8</v>
      </c>
      <c r="C3" s="2">
        <v>7209</v>
      </c>
      <c r="D3" s="2">
        <v>1</v>
      </c>
      <c r="E3" s="4">
        <f>D3*C3</f>
        <v>7209</v>
      </c>
    </row>
    <row r="4" spans="1:5" ht="15.75" customHeight="1" x14ac:dyDescent="0.25">
      <c r="A4" s="5" t="s">
        <v>11</v>
      </c>
      <c r="B4" s="9" t="s">
        <v>10</v>
      </c>
      <c r="C4" s="8" t="s">
        <v>18</v>
      </c>
      <c r="D4" s="8" t="s">
        <v>12</v>
      </c>
      <c r="E4" s="4"/>
    </row>
    <row r="5" spans="1:5" ht="15.75" customHeight="1" x14ac:dyDescent="0.25">
      <c r="A5" s="8" t="s">
        <v>14</v>
      </c>
      <c r="B5" s="9" t="s">
        <v>17</v>
      </c>
      <c r="C5" s="5">
        <v>46</v>
      </c>
      <c r="D5" s="5">
        <v>1</v>
      </c>
      <c r="E5" s="4">
        <f t="shared" ref="E4:E12" si="0">D5*C5</f>
        <v>46</v>
      </c>
    </row>
    <row r="6" spans="1:5" ht="15.75" customHeight="1" x14ac:dyDescent="0.25">
      <c r="A6" s="8" t="s">
        <v>15</v>
      </c>
      <c r="B6" s="9" t="s">
        <v>16</v>
      </c>
      <c r="C6" s="5">
        <v>52</v>
      </c>
      <c r="D6" s="5">
        <v>1</v>
      </c>
      <c r="E6" s="4">
        <f t="shared" si="0"/>
        <v>52</v>
      </c>
    </row>
    <row r="7" spans="1:5" ht="15.75" customHeight="1" x14ac:dyDescent="0.25">
      <c r="A7" s="8" t="s">
        <v>20</v>
      </c>
      <c r="B7" s="9" t="s">
        <v>19</v>
      </c>
      <c r="C7" s="5">
        <v>22</v>
      </c>
      <c r="D7" s="5">
        <v>1</v>
      </c>
      <c r="E7" s="11">
        <f t="shared" si="0"/>
        <v>22</v>
      </c>
    </row>
    <row r="8" spans="1:5" ht="15.75" customHeight="1" x14ac:dyDescent="0.25">
      <c r="A8" s="8" t="s">
        <v>22</v>
      </c>
      <c r="B8" s="9" t="s">
        <v>21</v>
      </c>
      <c r="C8" s="5">
        <v>20</v>
      </c>
      <c r="D8" s="5">
        <v>1</v>
      </c>
      <c r="E8" s="11">
        <f t="shared" si="0"/>
        <v>20</v>
      </c>
    </row>
    <row r="9" spans="1:5" ht="13.2" x14ac:dyDescent="0.25">
      <c r="A9" s="8" t="s">
        <v>24</v>
      </c>
      <c r="B9" s="9" t="s">
        <v>23</v>
      </c>
      <c r="C9" s="5">
        <v>66</v>
      </c>
      <c r="D9" s="5">
        <v>1</v>
      </c>
      <c r="E9" s="11">
        <f t="shared" si="0"/>
        <v>66</v>
      </c>
    </row>
    <row r="10" spans="1:5" ht="13.8" customHeight="1" x14ac:dyDescent="0.25">
      <c r="A10" s="8" t="s">
        <v>25</v>
      </c>
      <c r="B10" s="9" t="s">
        <v>16</v>
      </c>
      <c r="C10" s="5">
        <v>18</v>
      </c>
      <c r="D10" s="5">
        <v>2</v>
      </c>
      <c r="E10" s="11">
        <f t="shared" si="0"/>
        <v>36</v>
      </c>
    </row>
    <row r="11" spans="1:5" ht="15.75" customHeight="1" x14ac:dyDescent="0.25">
      <c r="A11" s="5" t="s">
        <v>27</v>
      </c>
      <c r="B11" s="9" t="s">
        <v>26</v>
      </c>
      <c r="C11" s="5">
        <v>26</v>
      </c>
      <c r="D11" s="5">
        <v>2</v>
      </c>
      <c r="E11" s="11">
        <f t="shared" si="0"/>
        <v>52</v>
      </c>
    </row>
    <row r="12" spans="1:5" ht="15.75" customHeight="1" x14ac:dyDescent="0.25">
      <c r="A12" s="5" t="s">
        <v>28</v>
      </c>
      <c r="B12" s="9" t="s">
        <v>29</v>
      </c>
      <c r="C12" s="5">
        <v>20</v>
      </c>
      <c r="D12" s="5">
        <v>1</v>
      </c>
      <c r="E12" s="11">
        <f t="shared" si="0"/>
        <v>20</v>
      </c>
    </row>
    <row r="13" spans="1:5" ht="15.75" customHeight="1" x14ac:dyDescent="0.25">
      <c r="A13" s="8" t="s">
        <v>5</v>
      </c>
      <c r="B13" s="9" t="s">
        <v>30</v>
      </c>
      <c r="C13" s="10">
        <v>298</v>
      </c>
      <c r="D13" s="11">
        <v>1</v>
      </c>
      <c r="E13" s="4">
        <f>D13*C13</f>
        <v>298</v>
      </c>
    </row>
    <row r="14" spans="1:5" ht="30" customHeight="1" x14ac:dyDescent="0.25">
      <c r="D14" s="6" t="s">
        <v>3</v>
      </c>
      <c r="E14" s="6">
        <f>SUM(E2:E13)</f>
        <v>8104</v>
      </c>
    </row>
    <row r="19" spans="6:6" ht="15.75" customHeight="1" x14ac:dyDescent="0.25">
      <c r="F19" s="12"/>
    </row>
  </sheetData>
  <phoneticPr fontId="4" type="noConversion"/>
  <hyperlinks>
    <hyperlink ref="B3" r:id="rId1" xr:uid="{7F1CDDB1-C3ED-49DA-A7F5-C47D3EDDC97B}"/>
    <hyperlink ref="B4" r:id="rId2" xr:uid="{C87ED929-63F1-41AC-B34A-315AC86B176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Лейман Виктор Сергеевич</dc:creator>
  <cp:lastModifiedBy>GS</cp:lastModifiedBy>
  <dcterms:created xsi:type="dcterms:W3CDTF">2022-10-31T09:15:04Z</dcterms:created>
  <dcterms:modified xsi:type="dcterms:W3CDTF">2022-11-10T09:43:46Z</dcterms:modified>
</cp:coreProperties>
</file>